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UPSI JOB\Lead City University\Data Day 2\"/>
    </mc:Choice>
  </mc:AlternateContent>
  <xr:revisionPtr revIDLastSave="0" documentId="8_{7E9A5206-6F4A-483F-BF95-09531A5728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OVA Dataset" sheetId="1" r:id="rId1"/>
    <sheet name="Coding &amp; Notes" sheetId="2" r:id="rId2"/>
    <sheet name="ANOVA Summary" sheetId="3" r:id="rId3"/>
  </sheets>
  <calcPr calcId="191029"/>
  <fileRecoveryPr repairLoad="1"/>
</workbook>
</file>

<file path=xl/calcChain.xml><?xml version="1.0" encoding="utf-8"?>
<calcChain xmlns="http://schemas.openxmlformats.org/spreadsheetml/2006/main">
  <c r="C5" i="3" l="1"/>
  <c r="B5" i="3"/>
  <c r="C4" i="3"/>
  <c r="B4" i="3"/>
  <c r="C3" i="3"/>
  <c r="B3" i="3"/>
  <c r="C2" i="3"/>
  <c r="B2" i="3"/>
</calcChain>
</file>

<file path=xl/sharedStrings.xml><?xml version="1.0" encoding="utf-8"?>
<sst xmlns="http://schemas.openxmlformats.org/spreadsheetml/2006/main" count="342" uniqueCount="44">
  <si>
    <t>Case_ID</t>
  </si>
  <si>
    <t>Field</t>
  </si>
  <si>
    <t>Year_Level_Code</t>
  </si>
  <si>
    <t>Year_Level</t>
  </si>
  <si>
    <t>Media_Platform_Code</t>
  </si>
  <si>
    <t>Media_Platform</t>
  </si>
  <si>
    <t>Weekly_Media_Use_Hours</t>
  </si>
  <si>
    <t>Prior_GPA</t>
  </si>
  <si>
    <t>Campaign_Message_Clarity_Score</t>
  </si>
  <si>
    <t>Audience_Engagement_Score</t>
  </si>
  <si>
    <t>Communication and Information Studies</t>
  </si>
  <si>
    <t>Year 1</t>
  </si>
  <si>
    <t>Print Media</t>
  </si>
  <si>
    <t>Year 4</t>
  </si>
  <si>
    <t>Year 2</t>
  </si>
  <si>
    <t>Year 3</t>
  </si>
  <si>
    <t>Radio/Podcast</t>
  </si>
  <si>
    <t>Television/Video</t>
  </si>
  <si>
    <t>Social Media</t>
  </si>
  <si>
    <t>Dataset Title</t>
  </si>
  <si>
    <t>100-Case Dataset for One-Way ANOVA Computation</t>
  </si>
  <si>
    <t>Purpose</t>
  </si>
  <si>
    <t>To test whether mean Campaign Message Clarity Score differs across four media platforms used for academic communication campaigns.</t>
  </si>
  <si>
    <t>Suggested Dependent Variable</t>
  </si>
  <si>
    <t>Suggested Factor / Grouping Variable</t>
  </si>
  <si>
    <t>Media_Platform_Code or Media_Platform</t>
  </si>
  <si>
    <t>Null Hypothesis (H0)</t>
  </si>
  <si>
    <t>There is no statistically significant difference in mean clarity score across media platforms.</t>
  </si>
  <si>
    <t>Alternative Hypothesis (H1)</t>
  </si>
  <si>
    <t>At least one media platform has a different mean clarity score.</t>
  </si>
  <si>
    <t>Recommended Test</t>
  </si>
  <si>
    <t>One-Way ANOVA</t>
  </si>
  <si>
    <t>Coding: Year_Level_Code</t>
  </si>
  <si>
    <t>1 = Year 1; 2 = Year 2; 3 = Year 3; 4 = Year 4</t>
  </si>
  <si>
    <t>Coding: Media_Platform_Code</t>
  </si>
  <si>
    <t>1 = Print Media; 2 = Radio/Podcast; 3 = Television/Video; 4 = Social Media</t>
  </si>
  <si>
    <t>Interpretation Note</t>
  </si>
  <si>
    <t>If p &lt; 0.05, reject H0 and conduct post hoc comparisons to identify where the differences lie.</t>
  </si>
  <si>
    <t>Media Platform</t>
  </si>
  <si>
    <t>N</t>
  </si>
  <si>
    <t>Mean Clarity Score</t>
  </si>
  <si>
    <t>Standard Deviation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</si>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</sst>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rlito"/>
    </font>
    <font>
      <b/>
      <sz val="10"/>
      <color rgb="FF1F2937"/>
      <name val="Calibri"/>
    </font>
    <font>
      <sz val="10"/>
      <name val="Calibri"/>
    </font>
    <font>
      <b/>
      <sz val="10"/>
      <name val="Calibri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/>
      <top/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9CA3AF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9CA3AF"/>
      </bottom>
      <diagonal/>
    </border>
    <border>
      <left style="thin">
        <color rgb="FFE5E7EB"/>
      </left>
      <right/>
      <top style="thin">
        <color rgb="FFE5E7EB"/>
      </top>
      <bottom style="thin">
        <color rgb="FF9CA3AF"/>
      </bottom>
      <diagonal/>
    </border>
    <border>
      <left/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/>
      <top style="thin">
        <color rgb="FFE5E7EB"/>
      </top>
      <bottom/>
      <diagonal/>
    </border>
    <border>
      <left/>
      <right style="thin">
        <color rgb="FFE5E7EB"/>
      </right>
      <top/>
      <bottom style="thin">
        <color rgb="FF9CA3AF"/>
      </bottom>
      <diagonal/>
    </border>
    <border>
      <left style="thin">
        <color rgb="FFE5E7EB"/>
      </left>
      <right style="thin">
        <color rgb="FFE5E7EB"/>
      </right>
      <top/>
      <bottom style="thin">
        <color rgb="FF9CA3AF"/>
      </bottom>
      <diagonal/>
    </border>
    <border>
      <left style="thin">
        <color rgb="FFE5E7EB"/>
      </left>
      <right/>
      <top/>
      <bottom style="thin">
        <color rgb="FF9CA3A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4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1" xfId="0" applyFont="1" applyBorder="1"/>
    <xf numFmtId="0" fontId="3" fillId="0" borderId="3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workbookViewId="0"/>
  </sheetViews>
  <sheetFormatPr defaultRowHeight="14"/>
  <cols>
    <col min="1" max="1" width="10" customWidth="1"/>
    <col min="2" max="2" width="33" customWidth="1"/>
    <col min="3" max="3" width="15" customWidth="1"/>
    <col min="4" max="4" width="12" customWidth="1"/>
    <col min="5" max="5" width="19" customWidth="1"/>
    <col min="6" max="6" width="20" customWidth="1"/>
    <col min="7" max="7" width="21" customWidth="1"/>
    <col min="8" max="8" width="10" customWidth="1"/>
    <col min="9" max="9" width="28" customWidth="1"/>
    <col min="10" max="10" width="27" customWidth="1"/>
  </cols>
  <sheetData>
    <row r="1" spans="1:10" ht="22.6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>
      <c r="A2" s="4">
        <v>1</v>
      </c>
      <c r="B2" s="5" t="s">
        <v>10</v>
      </c>
      <c r="C2" s="5">
        <v>1</v>
      </c>
      <c r="D2" s="5" t="s">
        <v>11</v>
      </c>
      <c r="E2" s="5">
        <v>1</v>
      </c>
      <c r="F2" s="5" t="s">
        <v>12</v>
      </c>
      <c r="G2" s="5">
        <v>6.7</v>
      </c>
      <c r="H2" s="5">
        <v>2.76</v>
      </c>
      <c r="I2" s="5">
        <v>55.2</v>
      </c>
      <c r="J2" s="6">
        <v>64</v>
      </c>
    </row>
    <row r="3" spans="1:10">
      <c r="A3" s="4">
        <v>2</v>
      </c>
      <c r="B3" s="5" t="s">
        <v>10</v>
      </c>
      <c r="C3" s="5">
        <v>4</v>
      </c>
      <c r="D3" s="5" t="s">
        <v>13</v>
      </c>
      <c r="E3" s="5">
        <v>1</v>
      </c>
      <c r="F3" s="5" t="s">
        <v>12</v>
      </c>
      <c r="G3" s="5">
        <v>4.0999999999999996</v>
      </c>
      <c r="H3" s="5">
        <v>3.48</v>
      </c>
      <c r="I3" s="5">
        <v>64.2</v>
      </c>
      <c r="J3" s="6">
        <v>74.8</v>
      </c>
    </row>
    <row r="4" spans="1:10">
      <c r="A4" s="4">
        <v>3</v>
      </c>
      <c r="B4" s="5" t="s">
        <v>10</v>
      </c>
      <c r="C4" s="5">
        <v>2</v>
      </c>
      <c r="D4" s="5" t="s">
        <v>14</v>
      </c>
      <c r="E4" s="5">
        <v>1</v>
      </c>
      <c r="F4" s="5" t="s">
        <v>12</v>
      </c>
      <c r="G4" s="5">
        <v>2</v>
      </c>
      <c r="H4" s="5">
        <v>2.37</v>
      </c>
      <c r="I4" s="5">
        <v>53.3</v>
      </c>
      <c r="J4" s="6">
        <v>60.2</v>
      </c>
    </row>
    <row r="5" spans="1:10">
      <c r="A5" s="4">
        <v>4</v>
      </c>
      <c r="B5" s="5" t="s">
        <v>10</v>
      </c>
      <c r="C5" s="5">
        <v>1</v>
      </c>
      <c r="D5" s="5" t="s">
        <v>11</v>
      </c>
      <c r="E5" s="5">
        <v>1</v>
      </c>
      <c r="F5" s="5" t="s">
        <v>12</v>
      </c>
      <c r="G5" s="5">
        <v>14</v>
      </c>
      <c r="H5" s="5">
        <v>3.78</v>
      </c>
      <c r="I5" s="5">
        <v>62.5</v>
      </c>
      <c r="J5" s="6">
        <v>75.900000000000006</v>
      </c>
    </row>
    <row r="6" spans="1:10">
      <c r="A6" s="4">
        <v>5</v>
      </c>
      <c r="B6" s="5" t="s">
        <v>10</v>
      </c>
      <c r="C6" s="5">
        <v>4</v>
      </c>
      <c r="D6" s="5" t="s">
        <v>13</v>
      </c>
      <c r="E6" s="5">
        <v>1</v>
      </c>
      <c r="F6" s="5" t="s">
        <v>12</v>
      </c>
      <c r="G6" s="5">
        <v>4.7</v>
      </c>
      <c r="H6" s="5">
        <v>4.04</v>
      </c>
      <c r="I6" s="5">
        <v>52.5</v>
      </c>
      <c r="J6" s="6">
        <v>71.8</v>
      </c>
    </row>
    <row r="7" spans="1:10">
      <c r="A7" s="4">
        <v>6</v>
      </c>
      <c r="B7" s="5" t="s">
        <v>10</v>
      </c>
      <c r="C7" s="5">
        <v>2</v>
      </c>
      <c r="D7" s="5" t="s">
        <v>14</v>
      </c>
      <c r="E7" s="5">
        <v>1</v>
      </c>
      <c r="F7" s="5" t="s">
        <v>12</v>
      </c>
      <c r="G7" s="5">
        <v>3.5</v>
      </c>
      <c r="H7" s="5">
        <v>2.59</v>
      </c>
      <c r="I7" s="5">
        <v>55.4</v>
      </c>
      <c r="J7" s="6">
        <v>51.4</v>
      </c>
    </row>
    <row r="8" spans="1:10">
      <c r="A8" s="4">
        <v>7</v>
      </c>
      <c r="B8" s="5" t="s">
        <v>10</v>
      </c>
      <c r="C8" s="5">
        <v>4</v>
      </c>
      <c r="D8" s="5" t="s">
        <v>13</v>
      </c>
      <c r="E8" s="5">
        <v>1</v>
      </c>
      <c r="F8" s="5" t="s">
        <v>12</v>
      </c>
      <c r="G8" s="5">
        <v>9.9</v>
      </c>
      <c r="H8" s="5">
        <v>3.38</v>
      </c>
      <c r="I8" s="5">
        <v>57.2</v>
      </c>
      <c r="J8" s="6">
        <v>71.2</v>
      </c>
    </row>
    <row r="9" spans="1:10">
      <c r="A9" s="4">
        <v>8</v>
      </c>
      <c r="B9" s="5" t="s">
        <v>10</v>
      </c>
      <c r="C9" s="5">
        <v>1</v>
      </c>
      <c r="D9" s="5" t="s">
        <v>11</v>
      </c>
      <c r="E9" s="5">
        <v>1</v>
      </c>
      <c r="F9" s="5" t="s">
        <v>12</v>
      </c>
      <c r="G9" s="5">
        <v>9.8000000000000007</v>
      </c>
      <c r="H9" s="5">
        <v>3.64</v>
      </c>
      <c r="I9" s="5">
        <v>69.2</v>
      </c>
      <c r="J9" s="6">
        <v>64.5</v>
      </c>
    </row>
    <row r="10" spans="1:10">
      <c r="A10" s="4">
        <v>9</v>
      </c>
      <c r="B10" s="5" t="s">
        <v>10</v>
      </c>
      <c r="C10" s="5">
        <v>1</v>
      </c>
      <c r="D10" s="5" t="s">
        <v>11</v>
      </c>
      <c r="E10" s="5">
        <v>1</v>
      </c>
      <c r="F10" s="5" t="s">
        <v>12</v>
      </c>
      <c r="G10" s="5">
        <v>2.7</v>
      </c>
      <c r="H10" s="5">
        <v>4.18</v>
      </c>
      <c r="I10" s="5">
        <v>65.5</v>
      </c>
      <c r="J10" s="6">
        <v>63.2</v>
      </c>
    </row>
    <row r="11" spans="1:10">
      <c r="A11" s="4">
        <v>10</v>
      </c>
      <c r="B11" s="5" t="s">
        <v>10</v>
      </c>
      <c r="C11" s="5">
        <v>3</v>
      </c>
      <c r="D11" s="5" t="s">
        <v>15</v>
      </c>
      <c r="E11" s="5">
        <v>1</v>
      </c>
      <c r="F11" s="5" t="s">
        <v>12</v>
      </c>
      <c r="G11" s="5">
        <v>8</v>
      </c>
      <c r="H11" s="5">
        <v>3.5</v>
      </c>
      <c r="I11" s="5">
        <v>54.6</v>
      </c>
      <c r="J11" s="6">
        <v>65.8</v>
      </c>
    </row>
    <row r="12" spans="1:10">
      <c r="A12" s="4">
        <v>11</v>
      </c>
      <c r="B12" s="5" t="s">
        <v>10</v>
      </c>
      <c r="C12" s="5">
        <v>3</v>
      </c>
      <c r="D12" s="5" t="s">
        <v>15</v>
      </c>
      <c r="E12" s="5">
        <v>1</v>
      </c>
      <c r="F12" s="5" t="s">
        <v>12</v>
      </c>
      <c r="G12" s="5">
        <v>7.7</v>
      </c>
      <c r="H12" s="5">
        <v>3.67</v>
      </c>
      <c r="I12" s="5">
        <v>64.5</v>
      </c>
      <c r="J12" s="6">
        <v>72.5</v>
      </c>
    </row>
    <row r="13" spans="1:10">
      <c r="A13" s="4">
        <v>12</v>
      </c>
      <c r="B13" s="5" t="s">
        <v>10</v>
      </c>
      <c r="C13" s="5">
        <v>2</v>
      </c>
      <c r="D13" s="5" t="s">
        <v>14</v>
      </c>
      <c r="E13" s="5">
        <v>1</v>
      </c>
      <c r="F13" s="5" t="s">
        <v>12</v>
      </c>
      <c r="G13" s="5">
        <v>3.2</v>
      </c>
      <c r="H13" s="5">
        <v>3.08</v>
      </c>
      <c r="I13" s="5">
        <v>58.6</v>
      </c>
      <c r="J13" s="6">
        <v>70</v>
      </c>
    </row>
    <row r="14" spans="1:10">
      <c r="A14" s="4">
        <v>13</v>
      </c>
      <c r="B14" s="5" t="s">
        <v>10</v>
      </c>
      <c r="C14" s="5">
        <v>1</v>
      </c>
      <c r="D14" s="5" t="s">
        <v>11</v>
      </c>
      <c r="E14" s="5">
        <v>1</v>
      </c>
      <c r="F14" s="5" t="s">
        <v>12</v>
      </c>
      <c r="G14" s="5">
        <v>2</v>
      </c>
      <c r="H14" s="5">
        <v>4.1900000000000004</v>
      </c>
      <c r="I14" s="5">
        <v>77.2</v>
      </c>
      <c r="J14" s="6">
        <v>50.9</v>
      </c>
    </row>
    <row r="15" spans="1:10">
      <c r="A15" s="4">
        <v>14</v>
      </c>
      <c r="B15" s="5" t="s">
        <v>10</v>
      </c>
      <c r="C15" s="5">
        <v>3</v>
      </c>
      <c r="D15" s="5" t="s">
        <v>15</v>
      </c>
      <c r="E15" s="5">
        <v>1</v>
      </c>
      <c r="F15" s="5" t="s">
        <v>12</v>
      </c>
      <c r="G15" s="5">
        <v>4.5999999999999996</v>
      </c>
      <c r="H15" s="5">
        <v>3.38</v>
      </c>
      <c r="I15" s="5">
        <v>70.7</v>
      </c>
      <c r="J15" s="6">
        <v>59.6</v>
      </c>
    </row>
    <row r="16" spans="1:10">
      <c r="A16" s="4">
        <v>15</v>
      </c>
      <c r="B16" s="5" t="s">
        <v>10</v>
      </c>
      <c r="C16" s="5">
        <v>3</v>
      </c>
      <c r="D16" s="5" t="s">
        <v>15</v>
      </c>
      <c r="E16" s="5">
        <v>1</v>
      </c>
      <c r="F16" s="5" t="s">
        <v>12</v>
      </c>
      <c r="G16" s="5">
        <v>8.5</v>
      </c>
      <c r="H16" s="5">
        <v>3.52</v>
      </c>
      <c r="I16" s="5">
        <v>65.7</v>
      </c>
      <c r="J16" s="6">
        <v>63.1</v>
      </c>
    </row>
    <row r="17" spans="1:10">
      <c r="A17" s="4">
        <v>16</v>
      </c>
      <c r="B17" s="5" t="s">
        <v>10</v>
      </c>
      <c r="C17" s="5">
        <v>2</v>
      </c>
      <c r="D17" s="5" t="s">
        <v>14</v>
      </c>
      <c r="E17" s="5">
        <v>1</v>
      </c>
      <c r="F17" s="5" t="s">
        <v>12</v>
      </c>
      <c r="G17" s="5">
        <v>2</v>
      </c>
      <c r="H17" s="5">
        <v>3.2</v>
      </c>
      <c r="I17" s="5">
        <v>69.5</v>
      </c>
      <c r="J17" s="6">
        <v>61</v>
      </c>
    </row>
    <row r="18" spans="1:10">
      <c r="A18" s="4">
        <v>17</v>
      </c>
      <c r="B18" s="5" t="s">
        <v>10</v>
      </c>
      <c r="C18" s="5">
        <v>2</v>
      </c>
      <c r="D18" s="5" t="s">
        <v>14</v>
      </c>
      <c r="E18" s="5">
        <v>1</v>
      </c>
      <c r="F18" s="5" t="s">
        <v>12</v>
      </c>
      <c r="G18" s="5">
        <v>10.7</v>
      </c>
      <c r="H18" s="5">
        <v>3.09</v>
      </c>
      <c r="I18" s="5">
        <v>63.8</v>
      </c>
      <c r="J18" s="6">
        <v>49.6</v>
      </c>
    </row>
    <row r="19" spans="1:10">
      <c r="A19" s="4">
        <v>18</v>
      </c>
      <c r="B19" s="5" t="s">
        <v>10</v>
      </c>
      <c r="C19" s="5">
        <v>4</v>
      </c>
      <c r="D19" s="5" t="s">
        <v>13</v>
      </c>
      <c r="E19" s="5">
        <v>1</v>
      </c>
      <c r="F19" s="5" t="s">
        <v>12</v>
      </c>
      <c r="G19" s="5">
        <v>6.6</v>
      </c>
      <c r="H19" s="5">
        <v>3.26</v>
      </c>
      <c r="I19" s="5">
        <v>64.5</v>
      </c>
      <c r="J19" s="6">
        <v>83.2</v>
      </c>
    </row>
    <row r="20" spans="1:10">
      <c r="A20" s="4">
        <v>19</v>
      </c>
      <c r="B20" s="5" t="s">
        <v>10</v>
      </c>
      <c r="C20" s="5">
        <v>1</v>
      </c>
      <c r="D20" s="5" t="s">
        <v>11</v>
      </c>
      <c r="E20" s="5">
        <v>1</v>
      </c>
      <c r="F20" s="5" t="s">
        <v>12</v>
      </c>
      <c r="G20" s="5">
        <v>9.5</v>
      </c>
      <c r="H20" s="5">
        <v>3.81</v>
      </c>
      <c r="I20" s="5">
        <v>73</v>
      </c>
      <c r="J20" s="6">
        <v>72.8</v>
      </c>
    </row>
    <row r="21" spans="1:10">
      <c r="A21" s="4">
        <v>20</v>
      </c>
      <c r="B21" s="5" t="s">
        <v>10</v>
      </c>
      <c r="C21" s="5">
        <v>3</v>
      </c>
      <c r="D21" s="5" t="s">
        <v>15</v>
      </c>
      <c r="E21" s="5">
        <v>1</v>
      </c>
      <c r="F21" s="5" t="s">
        <v>12</v>
      </c>
      <c r="G21" s="5">
        <v>8.6999999999999993</v>
      </c>
      <c r="H21" s="5">
        <v>3.67</v>
      </c>
      <c r="I21" s="5">
        <v>65.8</v>
      </c>
      <c r="J21" s="6">
        <v>60.6</v>
      </c>
    </row>
    <row r="22" spans="1:10">
      <c r="A22" s="4">
        <v>21</v>
      </c>
      <c r="B22" s="5" t="s">
        <v>10</v>
      </c>
      <c r="C22" s="5">
        <v>1</v>
      </c>
      <c r="D22" s="5" t="s">
        <v>11</v>
      </c>
      <c r="E22" s="5">
        <v>1</v>
      </c>
      <c r="F22" s="5" t="s">
        <v>12</v>
      </c>
      <c r="G22" s="5">
        <v>2.1</v>
      </c>
      <c r="H22" s="5">
        <v>3.6</v>
      </c>
      <c r="I22" s="5">
        <v>63.5</v>
      </c>
      <c r="J22" s="6">
        <v>62.9</v>
      </c>
    </row>
    <row r="23" spans="1:10">
      <c r="A23" s="4">
        <v>22</v>
      </c>
      <c r="B23" s="5" t="s">
        <v>10</v>
      </c>
      <c r="C23" s="5">
        <v>3</v>
      </c>
      <c r="D23" s="5" t="s">
        <v>15</v>
      </c>
      <c r="E23" s="5">
        <v>1</v>
      </c>
      <c r="F23" s="5" t="s">
        <v>12</v>
      </c>
      <c r="G23" s="5">
        <v>13.1</v>
      </c>
      <c r="H23" s="5">
        <v>3.68</v>
      </c>
      <c r="I23" s="5">
        <v>72.900000000000006</v>
      </c>
      <c r="J23" s="6">
        <v>66.8</v>
      </c>
    </row>
    <row r="24" spans="1:10">
      <c r="A24" s="4">
        <v>23</v>
      </c>
      <c r="B24" s="5" t="s">
        <v>10</v>
      </c>
      <c r="C24" s="5">
        <v>3</v>
      </c>
      <c r="D24" s="5" t="s">
        <v>15</v>
      </c>
      <c r="E24" s="5">
        <v>1</v>
      </c>
      <c r="F24" s="5" t="s">
        <v>12</v>
      </c>
      <c r="G24" s="5">
        <v>7.7</v>
      </c>
      <c r="H24" s="5">
        <v>3.64</v>
      </c>
      <c r="I24" s="5">
        <v>66.3</v>
      </c>
      <c r="J24" s="6">
        <v>63.4</v>
      </c>
    </row>
    <row r="25" spans="1:10">
      <c r="A25" s="4">
        <v>24</v>
      </c>
      <c r="B25" s="5" t="s">
        <v>10</v>
      </c>
      <c r="C25" s="5">
        <v>4</v>
      </c>
      <c r="D25" s="5" t="s">
        <v>13</v>
      </c>
      <c r="E25" s="5">
        <v>1</v>
      </c>
      <c r="F25" s="5" t="s">
        <v>12</v>
      </c>
      <c r="G25" s="5">
        <v>13.4</v>
      </c>
      <c r="H25" s="5">
        <v>3.38</v>
      </c>
      <c r="I25" s="5">
        <v>66.5</v>
      </c>
      <c r="J25" s="6">
        <v>61.9</v>
      </c>
    </row>
    <row r="26" spans="1:10">
      <c r="A26" s="4">
        <v>25</v>
      </c>
      <c r="B26" s="5" t="s">
        <v>10</v>
      </c>
      <c r="C26" s="5">
        <v>2</v>
      </c>
      <c r="D26" s="5" t="s">
        <v>14</v>
      </c>
      <c r="E26" s="5">
        <v>1</v>
      </c>
      <c r="F26" s="5" t="s">
        <v>12</v>
      </c>
      <c r="G26" s="5">
        <v>12.3</v>
      </c>
      <c r="H26" s="5">
        <v>3.75</v>
      </c>
      <c r="I26" s="5">
        <v>74.599999999999994</v>
      </c>
      <c r="J26" s="6">
        <v>61.7</v>
      </c>
    </row>
    <row r="27" spans="1:10">
      <c r="A27" s="4">
        <v>26</v>
      </c>
      <c r="B27" s="5" t="s">
        <v>10</v>
      </c>
      <c r="C27" s="5">
        <v>2</v>
      </c>
      <c r="D27" s="5" t="s">
        <v>14</v>
      </c>
      <c r="E27" s="5">
        <v>2</v>
      </c>
      <c r="F27" s="5" t="s">
        <v>16</v>
      </c>
      <c r="G27" s="5">
        <v>7.9</v>
      </c>
      <c r="H27" s="5">
        <v>3.01</v>
      </c>
      <c r="I27" s="5">
        <v>69.8</v>
      </c>
      <c r="J27" s="6">
        <v>61.3</v>
      </c>
    </row>
    <row r="28" spans="1:10">
      <c r="A28" s="4">
        <v>27</v>
      </c>
      <c r="B28" s="5" t="s">
        <v>10</v>
      </c>
      <c r="C28" s="5">
        <v>2</v>
      </c>
      <c r="D28" s="5" t="s">
        <v>14</v>
      </c>
      <c r="E28" s="5">
        <v>2</v>
      </c>
      <c r="F28" s="5" t="s">
        <v>16</v>
      </c>
      <c r="G28" s="5">
        <v>10.5</v>
      </c>
      <c r="H28" s="5">
        <v>3.43</v>
      </c>
      <c r="I28" s="5">
        <v>67.099999999999994</v>
      </c>
      <c r="J28" s="6">
        <v>63.4</v>
      </c>
    </row>
    <row r="29" spans="1:10">
      <c r="A29" s="4">
        <v>28</v>
      </c>
      <c r="B29" s="5" t="s">
        <v>10</v>
      </c>
      <c r="C29" s="5">
        <v>1</v>
      </c>
      <c r="D29" s="5" t="s">
        <v>11</v>
      </c>
      <c r="E29" s="5">
        <v>2</v>
      </c>
      <c r="F29" s="5" t="s">
        <v>16</v>
      </c>
      <c r="G29" s="5">
        <v>12.4</v>
      </c>
      <c r="H29" s="5">
        <v>3.9</v>
      </c>
      <c r="I29" s="5">
        <v>77</v>
      </c>
      <c r="J29" s="6">
        <v>66.5</v>
      </c>
    </row>
    <row r="30" spans="1:10">
      <c r="A30" s="4">
        <v>29</v>
      </c>
      <c r="B30" s="5" t="s">
        <v>10</v>
      </c>
      <c r="C30" s="5">
        <v>2</v>
      </c>
      <c r="D30" s="5" t="s">
        <v>14</v>
      </c>
      <c r="E30" s="5">
        <v>2</v>
      </c>
      <c r="F30" s="5" t="s">
        <v>16</v>
      </c>
      <c r="G30" s="5">
        <v>5.4</v>
      </c>
      <c r="H30" s="5">
        <v>2.31</v>
      </c>
      <c r="I30" s="5">
        <v>72</v>
      </c>
      <c r="J30" s="6">
        <v>56.6</v>
      </c>
    </row>
    <row r="31" spans="1:10">
      <c r="A31" s="4">
        <v>30</v>
      </c>
      <c r="B31" s="5" t="s">
        <v>10</v>
      </c>
      <c r="C31" s="5">
        <v>1</v>
      </c>
      <c r="D31" s="5" t="s">
        <v>11</v>
      </c>
      <c r="E31" s="5">
        <v>2</v>
      </c>
      <c r="F31" s="5" t="s">
        <v>16</v>
      </c>
      <c r="G31" s="5">
        <v>15.9</v>
      </c>
      <c r="H31" s="5">
        <v>3.57</v>
      </c>
      <c r="I31" s="5">
        <v>87.3</v>
      </c>
      <c r="J31" s="6">
        <v>64.5</v>
      </c>
    </row>
    <row r="32" spans="1:10">
      <c r="A32" s="4">
        <v>31</v>
      </c>
      <c r="B32" s="5" t="s">
        <v>10</v>
      </c>
      <c r="C32" s="5">
        <v>2</v>
      </c>
      <c r="D32" s="5" t="s">
        <v>14</v>
      </c>
      <c r="E32" s="5">
        <v>2</v>
      </c>
      <c r="F32" s="5" t="s">
        <v>16</v>
      </c>
      <c r="G32" s="5">
        <v>10.3</v>
      </c>
      <c r="H32" s="5">
        <v>3.94</v>
      </c>
      <c r="I32" s="5">
        <v>70.3</v>
      </c>
      <c r="J32" s="6">
        <v>75.900000000000006</v>
      </c>
    </row>
    <row r="33" spans="1:10">
      <c r="A33" s="4">
        <v>32</v>
      </c>
      <c r="B33" s="5" t="s">
        <v>10</v>
      </c>
      <c r="C33" s="5">
        <v>4</v>
      </c>
      <c r="D33" s="5" t="s">
        <v>13</v>
      </c>
      <c r="E33" s="5">
        <v>2</v>
      </c>
      <c r="F33" s="5" t="s">
        <v>16</v>
      </c>
      <c r="G33" s="5">
        <v>14.4</v>
      </c>
      <c r="H33" s="5">
        <v>3.21</v>
      </c>
      <c r="I33" s="5">
        <v>65.2</v>
      </c>
      <c r="J33" s="6">
        <v>77.599999999999994</v>
      </c>
    </row>
    <row r="34" spans="1:10">
      <c r="A34" s="4">
        <v>33</v>
      </c>
      <c r="B34" s="5" t="s">
        <v>10</v>
      </c>
      <c r="C34" s="5">
        <v>4</v>
      </c>
      <c r="D34" s="5" t="s">
        <v>13</v>
      </c>
      <c r="E34" s="5">
        <v>2</v>
      </c>
      <c r="F34" s="5" t="s">
        <v>16</v>
      </c>
      <c r="G34" s="5">
        <v>5.5</v>
      </c>
      <c r="H34" s="5">
        <v>3.92</v>
      </c>
      <c r="I34" s="5">
        <v>70.2</v>
      </c>
      <c r="J34" s="6">
        <v>84.1</v>
      </c>
    </row>
    <row r="35" spans="1:10">
      <c r="A35" s="4">
        <v>34</v>
      </c>
      <c r="B35" s="5" t="s">
        <v>10</v>
      </c>
      <c r="C35" s="5">
        <v>2</v>
      </c>
      <c r="D35" s="5" t="s">
        <v>14</v>
      </c>
      <c r="E35" s="5">
        <v>2</v>
      </c>
      <c r="F35" s="5" t="s">
        <v>16</v>
      </c>
      <c r="G35" s="5">
        <v>8.3000000000000007</v>
      </c>
      <c r="H35" s="5">
        <v>3.61</v>
      </c>
      <c r="I35" s="5">
        <v>53.2</v>
      </c>
      <c r="J35" s="6">
        <v>75</v>
      </c>
    </row>
    <row r="36" spans="1:10">
      <c r="A36" s="4">
        <v>35</v>
      </c>
      <c r="B36" s="5" t="s">
        <v>10</v>
      </c>
      <c r="C36" s="5">
        <v>1</v>
      </c>
      <c r="D36" s="5" t="s">
        <v>11</v>
      </c>
      <c r="E36" s="5">
        <v>2</v>
      </c>
      <c r="F36" s="5" t="s">
        <v>16</v>
      </c>
      <c r="G36" s="5">
        <v>7.6</v>
      </c>
      <c r="H36" s="5">
        <v>3.29</v>
      </c>
      <c r="I36" s="5">
        <v>65.5</v>
      </c>
      <c r="J36" s="6">
        <v>74.7</v>
      </c>
    </row>
    <row r="37" spans="1:10">
      <c r="A37" s="4">
        <v>36</v>
      </c>
      <c r="B37" s="5" t="s">
        <v>10</v>
      </c>
      <c r="C37" s="5">
        <v>2</v>
      </c>
      <c r="D37" s="5" t="s">
        <v>14</v>
      </c>
      <c r="E37" s="5">
        <v>2</v>
      </c>
      <c r="F37" s="5" t="s">
        <v>16</v>
      </c>
      <c r="G37" s="5">
        <v>9.9</v>
      </c>
      <c r="H37" s="5">
        <v>4.34</v>
      </c>
      <c r="I37" s="5">
        <v>58.5</v>
      </c>
      <c r="J37" s="6">
        <v>75.5</v>
      </c>
    </row>
    <row r="38" spans="1:10">
      <c r="A38" s="4">
        <v>37</v>
      </c>
      <c r="B38" s="5" t="s">
        <v>10</v>
      </c>
      <c r="C38" s="5">
        <v>1</v>
      </c>
      <c r="D38" s="5" t="s">
        <v>11</v>
      </c>
      <c r="E38" s="5">
        <v>2</v>
      </c>
      <c r="F38" s="5" t="s">
        <v>16</v>
      </c>
      <c r="G38" s="5">
        <v>9.6999999999999993</v>
      </c>
      <c r="H38" s="5">
        <v>3.04</v>
      </c>
      <c r="I38" s="5">
        <v>65.8</v>
      </c>
      <c r="J38" s="6">
        <v>67.7</v>
      </c>
    </row>
    <row r="39" spans="1:10">
      <c r="A39" s="4">
        <v>38</v>
      </c>
      <c r="B39" s="5" t="s">
        <v>10</v>
      </c>
      <c r="C39" s="5">
        <v>1</v>
      </c>
      <c r="D39" s="5" t="s">
        <v>11</v>
      </c>
      <c r="E39" s="5">
        <v>2</v>
      </c>
      <c r="F39" s="5" t="s">
        <v>16</v>
      </c>
      <c r="G39" s="5">
        <v>15.3</v>
      </c>
      <c r="H39" s="5">
        <v>3.35</v>
      </c>
      <c r="I39" s="5">
        <v>63.3</v>
      </c>
      <c r="J39" s="6">
        <v>67.900000000000006</v>
      </c>
    </row>
    <row r="40" spans="1:10">
      <c r="A40" s="4">
        <v>39</v>
      </c>
      <c r="B40" s="5" t="s">
        <v>10</v>
      </c>
      <c r="C40" s="5">
        <v>4</v>
      </c>
      <c r="D40" s="5" t="s">
        <v>13</v>
      </c>
      <c r="E40" s="5">
        <v>2</v>
      </c>
      <c r="F40" s="5" t="s">
        <v>16</v>
      </c>
      <c r="G40" s="5">
        <v>2.2000000000000002</v>
      </c>
      <c r="H40" s="5">
        <v>2.99</v>
      </c>
      <c r="I40" s="5">
        <v>52.4</v>
      </c>
      <c r="J40" s="6">
        <v>87.4</v>
      </c>
    </row>
    <row r="41" spans="1:10">
      <c r="A41" s="4">
        <v>40</v>
      </c>
      <c r="B41" s="5" t="s">
        <v>10</v>
      </c>
      <c r="C41" s="5">
        <v>2</v>
      </c>
      <c r="D41" s="5" t="s">
        <v>14</v>
      </c>
      <c r="E41" s="5">
        <v>2</v>
      </c>
      <c r="F41" s="5" t="s">
        <v>16</v>
      </c>
      <c r="G41" s="5">
        <v>12</v>
      </c>
      <c r="H41" s="5">
        <v>3.09</v>
      </c>
      <c r="I41" s="5">
        <v>68.400000000000006</v>
      </c>
      <c r="J41" s="6">
        <v>86.8</v>
      </c>
    </row>
    <row r="42" spans="1:10">
      <c r="A42" s="4">
        <v>41</v>
      </c>
      <c r="B42" s="5" t="s">
        <v>10</v>
      </c>
      <c r="C42" s="5">
        <v>1</v>
      </c>
      <c r="D42" s="5" t="s">
        <v>11</v>
      </c>
      <c r="E42" s="5">
        <v>2</v>
      </c>
      <c r="F42" s="5" t="s">
        <v>16</v>
      </c>
      <c r="G42" s="5">
        <v>2</v>
      </c>
      <c r="H42" s="5">
        <v>2.96</v>
      </c>
      <c r="I42" s="5">
        <v>61.1</v>
      </c>
      <c r="J42" s="6">
        <v>80.5</v>
      </c>
    </row>
    <row r="43" spans="1:10">
      <c r="A43" s="4">
        <v>42</v>
      </c>
      <c r="B43" s="5" t="s">
        <v>10</v>
      </c>
      <c r="C43" s="5">
        <v>2</v>
      </c>
      <c r="D43" s="5" t="s">
        <v>14</v>
      </c>
      <c r="E43" s="5">
        <v>2</v>
      </c>
      <c r="F43" s="5" t="s">
        <v>16</v>
      </c>
      <c r="G43" s="5">
        <v>5.2</v>
      </c>
      <c r="H43" s="5">
        <v>3.44</v>
      </c>
      <c r="I43" s="5">
        <v>70.599999999999994</v>
      </c>
      <c r="J43" s="6">
        <v>66.2</v>
      </c>
    </row>
    <row r="44" spans="1:10">
      <c r="A44" s="4">
        <v>43</v>
      </c>
      <c r="B44" s="5" t="s">
        <v>10</v>
      </c>
      <c r="C44" s="5">
        <v>4</v>
      </c>
      <c r="D44" s="5" t="s">
        <v>13</v>
      </c>
      <c r="E44" s="5">
        <v>2</v>
      </c>
      <c r="F44" s="5" t="s">
        <v>16</v>
      </c>
      <c r="G44" s="5">
        <v>12.5</v>
      </c>
      <c r="H44" s="5">
        <v>4.6900000000000004</v>
      </c>
      <c r="I44" s="5">
        <v>60.4</v>
      </c>
      <c r="J44" s="6">
        <v>58.2</v>
      </c>
    </row>
    <row r="45" spans="1:10">
      <c r="A45" s="4">
        <v>44</v>
      </c>
      <c r="B45" s="5" t="s">
        <v>10</v>
      </c>
      <c r="C45" s="5">
        <v>3</v>
      </c>
      <c r="D45" s="5" t="s">
        <v>15</v>
      </c>
      <c r="E45" s="5">
        <v>2</v>
      </c>
      <c r="F45" s="5" t="s">
        <v>16</v>
      </c>
      <c r="G45" s="5">
        <v>5.4</v>
      </c>
      <c r="H45" s="5">
        <v>3.13</v>
      </c>
      <c r="I45" s="5">
        <v>54.6</v>
      </c>
      <c r="J45" s="6">
        <v>66.599999999999994</v>
      </c>
    </row>
    <row r="46" spans="1:10">
      <c r="A46" s="4">
        <v>45</v>
      </c>
      <c r="B46" s="5" t="s">
        <v>10</v>
      </c>
      <c r="C46" s="5">
        <v>2</v>
      </c>
      <c r="D46" s="5" t="s">
        <v>14</v>
      </c>
      <c r="E46" s="5">
        <v>2</v>
      </c>
      <c r="F46" s="5" t="s">
        <v>16</v>
      </c>
      <c r="G46" s="5">
        <v>13.7</v>
      </c>
      <c r="H46" s="5">
        <v>3.39</v>
      </c>
      <c r="I46" s="5">
        <v>65.3</v>
      </c>
      <c r="J46" s="6">
        <v>72.8</v>
      </c>
    </row>
    <row r="47" spans="1:10">
      <c r="A47" s="4">
        <v>46</v>
      </c>
      <c r="B47" s="5" t="s">
        <v>10</v>
      </c>
      <c r="C47" s="5">
        <v>1</v>
      </c>
      <c r="D47" s="5" t="s">
        <v>11</v>
      </c>
      <c r="E47" s="5">
        <v>2</v>
      </c>
      <c r="F47" s="5" t="s">
        <v>16</v>
      </c>
      <c r="G47" s="5">
        <v>11.2</v>
      </c>
      <c r="H47" s="5">
        <v>4.13</v>
      </c>
      <c r="I47" s="5">
        <v>73.7</v>
      </c>
      <c r="J47" s="6">
        <v>69.5</v>
      </c>
    </row>
    <row r="48" spans="1:10">
      <c r="A48" s="4">
        <v>47</v>
      </c>
      <c r="B48" s="5" t="s">
        <v>10</v>
      </c>
      <c r="C48" s="5">
        <v>4</v>
      </c>
      <c r="D48" s="5" t="s">
        <v>13</v>
      </c>
      <c r="E48" s="5">
        <v>2</v>
      </c>
      <c r="F48" s="5" t="s">
        <v>16</v>
      </c>
      <c r="G48" s="5">
        <v>13.6</v>
      </c>
      <c r="H48" s="5">
        <v>3.85</v>
      </c>
      <c r="I48" s="5">
        <v>79.400000000000006</v>
      </c>
      <c r="J48" s="6">
        <v>86</v>
      </c>
    </row>
    <row r="49" spans="1:10">
      <c r="A49" s="4">
        <v>48</v>
      </c>
      <c r="B49" s="5" t="s">
        <v>10</v>
      </c>
      <c r="C49" s="5">
        <v>1</v>
      </c>
      <c r="D49" s="5" t="s">
        <v>11</v>
      </c>
      <c r="E49" s="5">
        <v>2</v>
      </c>
      <c r="F49" s="5" t="s">
        <v>16</v>
      </c>
      <c r="G49" s="5">
        <v>8.1999999999999993</v>
      </c>
      <c r="H49" s="5">
        <v>3.35</v>
      </c>
      <c r="I49" s="5">
        <v>62.6</v>
      </c>
      <c r="J49" s="6">
        <v>66.8</v>
      </c>
    </row>
    <row r="50" spans="1:10">
      <c r="A50" s="4">
        <v>49</v>
      </c>
      <c r="B50" s="5" t="s">
        <v>10</v>
      </c>
      <c r="C50" s="5">
        <v>2</v>
      </c>
      <c r="D50" s="5" t="s">
        <v>14</v>
      </c>
      <c r="E50" s="5">
        <v>2</v>
      </c>
      <c r="F50" s="5" t="s">
        <v>16</v>
      </c>
      <c r="G50" s="5">
        <v>8.9</v>
      </c>
      <c r="H50" s="5">
        <v>4.47</v>
      </c>
      <c r="I50" s="5">
        <v>76.8</v>
      </c>
      <c r="J50" s="6">
        <v>79.3</v>
      </c>
    </row>
    <row r="51" spans="1:10">
      <c r="A51" s="4">
        <v>50</v>
      </c>
      <c r="B51" s="5" t="s">
        <v>10</v>
      </c>
      <c r="C51" s="5">
        <v>1</v>
      </c>
      <c r="D51" s="5" t="s">
        <v>11</v>
      </c>
      <c r="E51" s="5">
        <v>2</v>
      </c>
      <c r="F51" s="5" t="s">
        <v>16</v>
      </c>
      <c r="G51" s="5">
        <v>13.8</v>
      </c>
      <c r="H51" s="5">
        <v>3.49</v>
      </c>
      <c r="I51" s="5">
        <v>67.3</v>
      </c>
      <c r="J51" s="6">
        <v>67.599999999999994</v>
      </c>
    </row>
    <row r="52" spans="1:10">
      <c r="A52" s="4">
        <v>51</v>
      </c>
      <c r="B52" s="5" t="s">
        <v>10</v>
      </c>
      <c r="C52" s="5">
        <v>2</v>
      </c>
      <c r="D52" s="5" t="s">
        <v>14</v>
      </c>
      <c r="E52" s="5">
        <v>3</v>
      </c>
      <c r="F52" s="5" t="s">
        <v>17</v>
      </c>
      <c r="G52" s="5">
        <v>15.5</v>
      </c>
      <c r="H52" s="5">
        <v>3.07</v>
      </c>
      <c r="I52" s="5">
        <v>65.599999999999994</v>
      </c>
      <c r="J52" s="6">
        <v>96.9</v>
      </c>
    </row>
    <row r="53" spans="1:10">
      <c r="A53" s="4">
        <v>52</v>
      </c>
      <c r="B53" s="5" t="s">
        <v>10</v>
      </c>
      <c r="C53" s="5">
        <v>2</v>
      </c>
      <c r="D53" s="5" t="s">
        <v>14</v>
      </c>
      <c r="E53" s="5">
        <v>3</v>
      </c>
      <c r="F53" s="5" t="s">
        <v>17</v>
      </c>
      <c r="G53" s="5">
        <v>14.6</v>
      </c>
      <c r="H53" s="5">
        <v>4.1399999999999997</v>
      </c>
      <c r="I53" s="5">
        <v>73.900000000000006</v>
      </c>
      <c r="J53" s="6">
        <v>67.900000000000006</v>
      </c>
    </row>
    <row r="54" spans="1:10">
      <c r="A54" s="4">
        <v>53</v>
      </c>
      <c r="B54" s="5" t="s">
        <v>10</v>
      </c>
      <c r="C54" s="5">
        <v>3</v>
      </c>
      <c r="D54" s="5" t="s">
        <v>15</v>
      </c>
      <c r="E54" s="5">
        <v>3</v>
      </c>
      <c r="F54" s="5" t="s">
        <v>17</v>
      </c>
      <c r="G54" s="5">
        <v>13.9</v>
      </c>
      <c r="H54" s="5">
        <v>3.04</v>
      </c>
      <c r="I54" s="5">
        <v>81.8</v>
      </c>
      <c r="J54" s="6">
        <v>69.5</v>
      </c>
    </row>
    <row r="55" spans="1:10">
      <c r="A55" s="4">
        <v>54</v>
      </c>
      <c r="B55" s="5" t="s">
        <v>10</v>
      </c>
      <c r="C55" s="5">
        <v>4</v>
      </c>
      <c r="D55" s="5" t="s">
        <v>13</v>
      </c>
      <c r="E55" s="5">
        <v>3</v>
      </c>
      <c r="F55" s="5" t="s">
        <v>17</v>
      </c>
      <c r="G55" s="5">
        <v>13.6</v>
      </c>
      <c r="H55" s="5">
        <v>3.99</v>
      </c>
      <c r="I55" s="5">
        <v>71.8</v>
      </c>
      <c r="J55" s="6">
        <v>80.400000000000006</v>
      </c>
    </row>
    <row r="56" spans="1:10">
      <c r="A56" s="4">
        <v>55</v>
      </c>
      <c r="B56" s="5" t="s">
        <v>10</v>
      </c>
      <c r="C56" s="5">
        <v>2</v>
      </c>
      <c r="D56" s="5" t="s">
        <v>14</v>
      </c>
      <c r="E56" s="5">
        <v>3</v>
      </c>
      <c r="F56" s="5" t="s">
        <v>17</v>
      </c>
      <c r="G56" s="5">
        <v>10.1</v>
      </c>
      <c r="H56" s="5">
        <v>2.95</v>
      </c>
      <c r="I56" s="5">
        <v>68.3</v>
      </c>
      <c r="J56" s="6">
        <v>97.9</v>
      </c>
    </row>
    <row r="57" spans="1:10">
      <c r="A57" s="4">
        <v>56</v>
      </c>
      <c r="B57" s="5" t="s">
        <v>10</v>
      </c>
      <c r="C57" s="5">
        <v>2</v>
      </c>
      <c r="D57" s="5" t="s">
        <v>14</v>
      </c>
      <c r="E57" s="5">
        <v>3</v>
      </c>
      <c r="F57" s="5" t="s">
        <v>17</v>
      </c>
      <c r="G57" s="5">
        <v>10.6</v>
      </c>
      <c r="H57" s="5">
        <v>3.2</v>
      </c>
      <c r="I57" s="5">
        <v>78.7</v>
      </c>
      <c r="J57" s="6">
        <v>78.7</v>
      </c>
    </row>
    <row r="58" spans="1:10">
      <c r="A58" s="4">
        <v>57</v>
      </c>
      <c r="B58" s="5" t="s">
        <v>10</v>
      </c>
      <c r="C58" s="5">
        <v>1</v>
      </c>
      <c r="D58" s="5" t="s">
        <v>11</v>
      </c>
      <c r="E58" s="5">
        <v>3</v>
      </c>
      <c r="F58" s="5" t="s">
        <v>17</v>
      </c>
      <c r="G58" s="5">
        <v>13.1</v>
      </c>
      <c r="H58" s="5">
        <v>2.79</v>
      </c>
      <c r="I58" s="5">
        <v>78.099999999999994</v>
      </c>
      <c r="J58" s="6">
        <v>89.2</v>
      </c>
    </row>
    <row r="59" spans="1:10">
      <c r="A59" s="4">
        <v>58</v>
      </c>
      <c r="B59" s="5" t="s">
        <v>10</v>
      </c>
      <c r="C59" s="5">
        <v>2</v>
      </c>
      <c r="D59" s="5" t="s">
        <v>14</v>
      </c>
      <c r="E59" s="5">
        <v>3</v>
      </c>
      <c r="F59" s="5" t="s">
        <v>17</v>
      </c>
      <c r="G59" s="5">
        <v>14.3</v>
      </c>
      <c r="H59" s="5">
        <v>3.23</v>
      </c>
      <c r="I59" s="5">
        <v>74.8</v>
      </c>
      <c r="J59" s="6">
        <v>70.099999999999994</v>
      </c>
    </row>
    <row r="60" spans="1:10">
      <c r="A60" s="4">
        <v>59</v>
      </c>
      <c r="B60" s="5" t="s">
        <v>10</v>
      </c>
      <c r="C60" s="5">
        <v>2</v>
      </c>
      <c r="D60" s="5" t="s">
        <v>14</v>
      </c>
      <c r="E60" s="5">
        <v>3</v>
      </c>
      <c r="F60" s="5" t="s">
        <v>17</v>
      </c>
      <c r="G60" s="5">
        <v>11.1</v>
      </c>
      <c r="H60" s="5">
        <v>3.87</v>
      </c>
      <c r="I60" s="5">
        <v>80.400000000000006</v>
      </c>
      <c r="J60" s="6">
        <v>82.8</v>
      </c>
    </row>
    <row r="61" spans="1:10">
      <c r="A61" s="4">
        <v>60</v>
      </c>
      <c r="B61" s="5" t="s">
        <v>10</v>
      </c>
      <c r="C61" s="5">
        <v>1</v>
      </c>
      <c r="D61" s="5" t="s">
        <v>11</v>
      </c>
      <c r="E61" s="5">
        <v>3</v>
      </c>
      <c r="F61" s="5" t="s">
        <v>17</v>
      </c>
      <c r="G61" s="5">
        <v>11</v>
      </c>
      <c r="H61" s="5">
        <v>3.38</v>
      </c>
      <c r="I61" s="5">
        <v>78</v>
      </c>
      <c r="J61" s="6">
        <v>91.4</v>
      </c>
    </row>
    <row r="62" spans="1:10">
      <c r="A62" s="4">
        <v>61</v>
      </c>
      <c r="B62" s="5" t="s">
        <v>10</v>
      </c>
      <c r="C62" s="5">
        <v>3</v>
      </c>
      <c r="D62" s="5" t="s">
        <v>15</v>
      </c>
      <c r="E62" s="5">
        <v>3</v>
      </c>
      <c r="F62" s="5" t="s">
        <v>17</v>
      </c>
      <c r="G62" s="5">
        <v>13</v>
      </c>
      <c r="H62" s="5">
        <v>3.09</v>
      </c>
      <c r="I62" s="5">
        <v>80.5</v>
      </c>
      <c r="J62" s="6">
        <v>81.400000000000006</v>
      </c>
    </row>
    <row r="63" spans="1:10">
      <c r="A63" s="4">
        <v>62</v>
      </c>
      <c r="B63" s="5" t="s">
        <v>10</v>
      </c>
      <c r="C63" s="5">
        <v>2</v>
      </c>
      <c r="D63" s="5" t="s">
        <v>14</v>
      </c>
      <c r="E63" s="5">
        <v>3</v>
      </c>
      <c r="F63" s="5" t="s">
        <v>17</v>
      </c>
      <c r="G63" s="5">
        <v>11.6</v>
      </c>
      <c r="H63" s="5">
        <v>4.63</v>
      </c>
      <c r="I63" s="5">
        <v>76.5</v>
      </c>
      <c r="J63" s="6">
        <v>84.5</v>
      </c>
    </row>
    <row r="64" spans="1:10">
      <c r="A64" s="4">
        <v>63</v>
      </c>
      <c r="B64" s="5" t="s">
        <v>10</v>
      </c>
      <c r="C64" s="5">
        <v>1</v>
      </c>
      <c r="D64" s="5" t="s">
        <v>11</v>
      </c>
      <c r="E64" s="5">
        <v>3</v>
      </c>
      <c r="F64" s="5" t="s">
        <v>17</v>
      </c>
      <c r="G64" s="5">
        <v>21.1</v>
      </c>
      <c r="H64" s="5">
        <v>3.58</v>
      </c>
      <c r="I64" s="5">
        <v>83.8</v>
      </c>
      <c r="J64" s="6">
        <v>87.5</v>
      </c>
    </row>
    <row r="65" spans="1:10">
      <c r="A65" s="4">
        <v>64</v>
      </c>
      <c r="B65" s="5" t="s">
        <v>10</v>
      </c>
      <c r="C65" s="5">
        <v>1</v>
      </c>
      <c r="D65" s="5" t="s">
        <v>11</v>
      </c>
      <c r="E65" s="5">
        <v>3</v>
      </c>
      <c r="F65" s="5" t="s">
        <v>17</v>
      </c>
      <c r="G65" s="5">
        <v>12.5</v>
      </c>
      <c r="H65" s="5">
        <v>3.59</v>
      </c>
      <c r="I65" s="5">
        <v>82.6</v>
      </c>
      <c r="J65" s="6">
        <v>66.099999999999994</v>
      </c>
    </row>
    <row r="66" spans="1:10">
      <c r="A66" s="4">
        <v>65</v>
      </c>
      <c r="B66" s="5" t="s">
        <v>10</v>
      </c>
      <c r="C66" s="5">
        <v>4</v>
      </c>
      <c r="D66" s="5" t="s">
        <v>13</v>
      </c>
      <c r="E66" s="5">
        <v>3</v>
      </c>
      <c r="F66" s="5" t="s">
        <v>17</v>
      </c>
      <c r="G66" s="5">
        <v>15.8</v>
      </c>
      <c r="H66" s="5">
        <v>3.71</v>
      </c>
      <c r="I66" s="5">
        <v>72.5</v>
      </c>
      <c r="J66" s="6">
        <v>93</v>
      </c>
    </row>
    <row r="67" spans="1:10">
      <c r="A67" s="4">
        <v>66</v>
      </c>
      <c r="B67" s="5" t="s">
        <v>10</v>
      </c>
      <c r="C67" s="5">
        <v>3</v>
      </c>
      <c r="D67" s="5" t="s">
        <v>15</v>
      </c>
      <c r="E67" s="5">
        <v>3</v>
      </c>
      <c r="F67" s="5" t="s">
        <v>17</v>
      </c>
      <c r="G67" s="5">
        <v>6.4</v>
      </c>
      <c r="H67" s="5">
        <v>3.45</v>
      </c>
      <c r="I67" s="5">
        <v>73.8</v>
      </c>
      <c r="J67" s="6">
        <v>69</v>
      </c>
    </row>
    <row r="68" spans="1:10">
      <c r="A68" s="4">
        <v>67</v>
      </c>
      <c r="B68" s="5" t="s">
        <v>10</v>
      </c>
      <c r="C68" s="5">
        <v>2</v>
      </c>
      <c r="D68" s="5" t="s">
        <v>14</v>
      </c>
      <c r="E68" s="5">
        <v>3</v>
      </c>
      <c r="F68" s="5" t="s">
        <v>17</v>
      </c>
      <c r="G68" s="5">
        <v>10.7</v>
      </c>
      <c r="H68" s="5">
        <v>3.22</v>
      </c>
      <c r="I68" s="5">
        <v>77.7</v>
      </c>
      <c r="J68" s="6">
        <v>81.599999999999994</v>
      </c>
    </row>
    <row r="69" spans="1:10">
      <c r="A69" s="4">
        <v>68</v>
      </c>
      <c r="B69" s="5" t="s">
        <v>10</v>
      </c>
      <c r="C69" s="5">
        <v>3</v>
      </c>
      <c r="D69" s="5" t="s">
        <v>15</v>
      </c>
      <c r="E69" s="5">
        <v>3</v>
      </c>
      <c r="F69" s="5" t="s">
        <v>17</v>
      </c>
      <c r="G69" s="5">
        <v>9.4</v>
      </c>
      <c r="H69" s="5">
        <v>4.09</v>
      </c>
      <c r="I69" s="5">
        <v>73.2</v>
      </c>
      <c r="J69" s="6">
        <v>71.599999999999994</v>
      </c>
    </row>
    <row r="70" spans="1:10">
      <c r="A70" s="4">
        <v>69</v>
      </c>
      <c r="B70" s="5" t="s">
        <v>10</v>
      </c>
      <c r="C70" s="5">
        <v>4</v>
      </c>
      <c r="D70" s="5" t="s">
        <v>13</v>
      </c>
      <c r="E70" s="5">
        <v>3</v>
      </c>
      <c r="F70" s="5" t="s">
        <v>17</v>
      </c>
      <c r="G70" s="5">
        <v>13.7</v>
      </c>
      <c r="H70" s="5">
        <v>3.66</v>
      </c>
      <c r="I70" s="5">
        <v>74.5</v>
      </c>
      <c r="J70" s="6">
        <v>89.6</v>
      </c>
    </row>
    <row r="71" spans="1:10">
      <c r="A71" s="4">
        <v>70</v>
      </c>
      <c r="B71" s="5" t="s">
        <v>10</v>
      </c>
      <c r="C71" s="5">
        <v>2</v>
      </c>
      <c r="D71" s="5" t="s">
        <v>14</v>
      </c>
      <c r="E71" s="5">
        <v>3</v>
      </c>
      <c r="F71" s="5" t="s">
        <v>17</v>
      </c>
      <c r="G71" s="5">
        <v>16.2</v>
      </c>
      <c r="H71" s="5">
        <v>3.91</v>
      </c>
      <c r="I71" s="5">
        <v>78.8</v>
      </c>
      <c r="J71" s="6">
        <v>85.2</v>
      </c>
    </row>
    <row r="72" spans="1:10">
      <c r="A72" s="4">
        <v>71</v>
      </c>
      <c r="B72" s="5" t="s">
        <v>10</v>
      </c>
      <c r="C72" s="5">
        <v>4</v>
      </c>
      <c r="D72" s="5" t="s">
        <v>13</v>
      </c>
      <c r="E72" s="5">
        <v>3</v>
      </c>
      <c r="F72" s="5" t="s">
        <v>17</v>
      </c>
      <c r="G72" s="5">
        <v>13.4</v>
      </c>
      <c r="H72" s="5">
        <v>3.76</v>
      </c>
      <c r="I72" s="5">
        <v>68.900000000000006</v>
      </c>
      <c r="J72" s="6">
        <v>59.5</v>
      </c>
    </row>
    <row r="73" spans="1:10">
      <c r="A73" s="4">
        <v>72</v>
      </c>
      <c r="B73" s="5" t="s">
        <v>10</v>
      </c>
      <c r="C73" s="5">
        <v>3</v>
      </c>
      <c r="D73" s="5" t="s">
        <v>15</v>
      </c>
      <c r="E73" s="5">
        <v>3</v>
      </c>
      <c r="F73" s="5" t="s">
        <v>17</v>
      </c>
      <c r="G73" s="5">
        <v>13</v>
      </c>
      <c r="H73" s="5">
        <v>3.1</v>
      </c>
      <c r="I73" s="5">
        <v>74.599999999999994</v>
      </c>
      <c r="J73" s="6">
        <v>64.2</v>
      </c>
    </row>
    <row r="74" spans="1:10">
      <c r="A74" s="4">
        <v>73</v>
      </c>
      <c r="B74" s="5" t="s">
        <v>10</v>
      </c>
      <c r="C74" s="5">
        <v>3</v>
      </c>
      <c r="D74" s="5" t="s">
        <v>15</v>
      </c>
      <c r="E74" s="5">
        <v>3</v>
      </c>
      <c r="F74" s="5" t="s">
        <v>17</v>
      </c>
      <c r="G74" s="5">
        <v>15.1</v>
      </c>
      <c r="H74" s="5">
        <v>4.3499999999999996</v>
      </c>
      <c r="I74" s="5">
        <v>75.3</v>
      </c>
      <c r="J74" s="6">
        <v>83</v>
      </c>
    </row>
    <row r="75" spans="1:10">
      <c r="A75" s="4">
        <v>74</v>
      </c>
      <c r="B75" s="5" t="s">
        <v>10</v>
      </c>
      <c r="C75" s="5">
        <v>1</v>
      </c>
      <c r="D75" s="5" t="s">
        <v>11</v>
      </c>
      <c r="E75" s="5">
        <v>3</v>
      </c>
      <c r="F75" s="5" t="s">
        <v>17</v>
      </c>
      <c r="G75" s="5">
        <v>9.3000000000000007</v>
      </c>
      <c r="H75" s="5">
        <v>4.0599999999999996</v>
      </c>
      <c r="I75" s="5">
        <v>81.900000000000006</v>
      </c>
      <c r="J75" s="6">
        <v>74.599999999999994</v>
      </c>
    </row>
    <row r="76" spans="1:10">
      <c r="A76" s="4">
        <v>75</v>
      </c>
      <c r="B76" s="5" t="s">
        <v>10</v>
      </c>
      <c r="C76" s="5">
        <v>4</v>
      </c>
      <c r="D76" s="5" t="s">
        <v>13</v>
      </c>
      <c r="E76" s="5">
        <v>3</v>
      </c>
      <c r="F76" s="5" t="s">
        <v>17</v>
      </c>
      <c r="G76" s="5">
        <v>11.4</v>
      </c>
      <c r="H76" s="5">
        <v>3.67</v>
      </c>
      <c r="I76" s="5">
        <v>85.1</v>
      </c>
      <c r="J76" s="6">
        <v>75.599999999999994</v>
      </c>
    </row>
    <row r="77" spans="1:10">
      <c r="A77" s="4">
        <v>76</v>
      </c>
      <c r="B77" s="5" t="s">
        <v>10</v>
      </c>
      <c r="C77" s="5">
        <v>4</v>
      </c>
      <c r="D77" s="5" t="s">
        <v>13</v>
      </c>
      <c r="E77" s="5">
        <v>4</v>
      </c>
      <c r="F77" s="5" t="s">
        <v>18</v>
      </c>
      <c r="G77" s="5">
        <v>24.1</v>
      </c>
      <c r="H77" s="5">
        <v>3.38</v>
      </c>
      <c r="I77" s="5">
        <v>77.599999999999994</v>
      </c>
      <c r="J77" s="6">
        <v>73.2</v>
      </c>
    </row>
    <row r="78" spans="1:10">
      <c r="A78" s="4">
        <v>77</v>
      </c>
      <c r="B78" s="5" t="s">
        <v>10</v>
      </c>
      <c r="C78" s="5">
        <v>2</v>
      </c>
      <c r="D78" s="5" t="s">
        <v>14</v>
      </c>
      <c r="E78" s="5">
        <v>4</v>
      </c>
      <c r="F78" s="5" t="s">
        <v>18</v>
      </c>
      <c r="G78" s="5">
        <v>26.7</v>
      </c>
      <c r="H78" s="5">
        <v>2.72</v>
      </c>
      <c r="I78" s="5">
        <v>76.8</v>
      </c>
      <c r="J78" s="6">
        <v>91.2</v>
      </c>
    </row>
    <row r="79" spans="1:10">
      <c r="A79" s="4">
        <v>78</v>
      </c>
      <c r="B79" s="5" t="s">
        <v>10</v>
      </c>
      <c r="C79" s="5">
        <v>4</v>
      </c>
      <c r="D79" s="5" t="s">
        <v>13</v>
      </c>
      <c r="E79" s="5">
        <v>4</v>
      </c>
      <c r="F79" s="5" t="s">
        <v>18</v>
      </c>
      <c r="G79" s="5">
        <v>18.100000000000001</v>
      </c>
      <c r="H79" s="5">
        <v>3.95</v>
      </c>
      <c r="I79" s="5">
        <v>89.3</v>
      </c>
      <c r="J79" s="6">
        <v>89.3</v>
      </c>
    </row>
    <row r="80" spans="1:10">
      <c r="A80" s="4">
        <v>79</v>
      </c>
      <c r="B80" s="5" t="s">
        <v>10</v>
      </c>
      <c r="C80" s="5">
        <v>1</v>
      </c>
      <c r="D80" s="5" t="s">
        <v>11</v>
      </c>
      <c r="E80" s="5">
        <v>4</v>
      </c>
      <c r="F80" s="5" t="s">
        <v>18</v>
      </c>
      <c r="G80" s="5">
        <v>28.4</v>
      </c>
      <c r="H80" s="5">
        <v>3.77</v>
      </c>
      <c r="I80" s="5">
        <v>76.599999999999994</v>
      </c>
      <c r="J80" s="6">
        <v>87.2</v>
      </c>
    </row>
    <row r="81" spans="1:10">
      <c r="A81" s="4">
        <v>80</v>
      </c>
      <c r="B81" s="5" t="s">
        <v>10</v>
      </c>
      <c r="C81" s="5">
        <v>2</v>
      </c>
      <c r="D81" s="5" t="s">
        <v>14</v>
      </c>
      <c r="E81" s="5">
        <v>4</v>
      </c>
      <c r="F81" s="5" t="s">
        <v>18</v>
      </c>
      <c r="G81" s="5">
        <v>23.7</v>
      </c>
      <c r="H81" s="5">
        <v>3.71</v>
      </c>
      <c r="I81" s="5">
        <v>64.3</v>
      </c>
      <c r="J81" s="6">
        <v>96.1</v>
      </c>
    </row>
    <row r="82" spans="1:10">
      <c r="A82" s="4">
        <v>81</v>
      </c>
      <c r="B82" s="5" t="s">
        <v>10</v>
      </c>
      <c r="C82" s="5">
        <v>4</v>
      </c>
      <c r="D82" s="5" t="s">
        <v>13</v>
      </c>
      <c r="E82" s="5">
        <v>4</v>
      </c>
      <c r="F82" s="5" t="s">
        <v>18</v>
      </c>
      <c r="G82" s="5">
        <v>17.899999999999999</v>
      </c>
      <c r="H82" s="5">
        <v>3.73</v>
      </c>
      <c r="I82" s="5">
        <v>86</v>
      </c>
      <c r="J82" s="6">
        <v>93.4</v>
      </c>
    </row>
    <row r="83" spans="1:10">
      <c r="A83" s="4">
        <v>82</v>
      </c>
      <c r="B83" s="5" t="s">
        <v>10</v>
      </c>
      <c r="C83" s="5">
        <v>3</v>
      </c>
      <c r="D83" s="5" t="s">
        <v>15</v>
      </c>
      <c r="E83" s="5">
        <v>4</v>
      </c>
      <c r="F83" s="5" t="s">
        <v>18</v>
      </c>
      <c r="G83" s="5">
        <v>21.2</v>
      </c>
      <c r="H83" s="5">
        <v>4.9000000000000004</v>
      </c>
      <c r="I83" s="5">
        <v>75.8</v>
      </c>
      <c r="J83" s="6">
        <v>95.1</v>
      </c>
    </row>
    <row r="84" spans="1:10">
      <c r="A84" s="4">
        <v>83</v>
      </c>
      <c r="B84" s="5" t="s">
        <v>10</v>
      </c>
      <c r="C84" s="5">
        <v>3</v>
      </c>
      <c r="D84" s="5" t="s">
        <v>15</v>
      </c>
      <c r="E84" s="5">
        <v>4</v>
      </c>
      <c r="F84" s="5" t="s">
        <v>18</v>
      </c>
      <c r="G84" s="5">
        <v>25.6</v>
      </c>
      <c r="H84" s="5">
        <v>4.1900000000000004</v>
      </c>
      <c r="I84" s="5">
        <v>80.8</v>
      </c>
      <c r="J84" s="6">
        <v>100</v>
      </c>
    </row>
    <row r="85" spans="1:10">
      <c r="A85" s="4">
        <v>84</v>
      </c>
      <c r="B85" s="5" t="s">
        <v>10</v>
      </c>
      <c r="C85" s="5">
        <v>4</v>
      </c>
      <c r="D85" s="5" t="s">
        <v>13</v>
      </c>
      <c r="E85" s="5">
        <v>4</v>
      </c>
      <c r="F85" s="5" t="s">
        <v>18</v>
      </c>
      <c r="G85" s="5">
        <v>23.4</v>
      </c>
      <c r="H85" s="5">
        <v>3.98</v>
      </c>
      <c r="I85" s="5">
        <v>79.2</v>
      </c>
      <c r="J85" s="6">
        <v>77.099999999999994</v>
      </c>
    </row>
    <row r="86" spans="1:10">
      <c r="A86" s="4">
        <v>85</v>
      </c>
      <c r="B86" s="5" t="s">
        <v>10</v>
      </c>
      <c r="C86" s="5">
        <v>4</v>
      </c>
      <c r="D86" s="5" t="s">
        <v>13</v>
      </c>
      <c r="E86" s="5">
        <v>4</v>
      </c>
      <c r="F86" s="5" t="s">
        <v>18</v>
      </c>
      <c r="G86" s="5">
        <v>18.5</v>
      </c>
      <c r="H86" s="5">
        <v>3.52</v>
      </c>
      <c r="I86" s="5">
        <v>87.2</v>
      </c>
      <c r="J86" s="6">
        <v>92.6</v>
      </c>
    </row>
    <row r="87" spans="1:10">
      <c r="A87" s="4">
        <v>86</v>
      </c>
      <c r="B87" s="5" t="s">
        <v>10</v>
      </c>
      <c r="C87" s="5">
        <v>1</v>
      </c>
      <c r="D87" s="5" t="s">
        <v>11</v>
      </c>
      <c r="E87" s="5">
        <v>4</v>
      </c>
      <c r="F87" s="5" t="s">
        <v>18</v>
      </c>
      <c r="G87" s="5">
        <v>17.8</v>
      </c>
      <c r="H87" s="5">
        <v>3.27</v>
      </c>
      <c r="I87" s="5">
        <v>73.099999999999994</v>
      </c>
      <c r="J87" s="6">
        <v>93.9</v>
      </c>
    </row>
    <row r="88" spans="1:10">
      <c r="A88" s="4">
        <v>87</v>
      </c>
      <c r="B88" s="5" t="s">
        <v>10</v>
      </c>
      <c r="C88" s="5">
        <v>3</v>
      </c>
      <c r="D88" s="5" t="s">
        <v>15</v>
      </c>
      <c r="E88" s="5">
        <v>4</v>
      </c>
      <c r="F88" s="5" t="s">
        <v>18</v>
      </c>
      <c r="G88" s="5">
        <v>22.1</v>
      </c>
      <c r="H88" s="5">
        <v>3.57</v>
      </c>
      <c r="I88" s="5">
        <v>91.6</v>
      </c>
      <c r="J88" s="6">
        <v>100</v>
      </c>
    </row>
    <row r="89" spans="1:10">
      <c r="A89" s="4">
        <v>88</v>
      </c>
      <c r="B89" s="5" t="s">
        <v>10</v>
      </c>
      <c r="C89" s="5">
        <v>3</v>
      </c>
      <c r="D89" s="5" t="s">
        <v>15</v>
      </c>
      <c r="E89" s="5">
        <v>4</v>
      </c>
      <c r="F89" s="5" t="s">
        <v>18</v>
      </c>
      <c r="G89" s="5">
        <v>21.2</v>
      </c>
      <c r="H89" s="5">
        <v>3.53</v>
      </c>
      <c r="I89" s="5">
        <v>86.8</v>
      </c>
      <c r="J89" s="6">
        <v>74.400000000000006</v>
      </c>
    </row>
    <row r="90" spans="1:10">
      <c r="A90" s="4">
        <v>89</v>
      </c>
      <c r="B90" s="5" t="s">
        <v>10</v>
      </c>
      <c r="C90" s="5">
        <v>3</v>
      </c>
      <c r="D90" s="5" t="s">
        <v>15</v>
      </c>
      <c r="E90" s="5">
        <v>4</v>
      </c>
      <c r="F90" s="5" t="s">
        <v>18</v>
      </c>
      <c r="G90" s="5">
        <v>23.1</v>
      </c>
      <c r="H90" s="5">
        <v>3.72</v>
      </c>
      <c r="I90" s="5">
        <v>87.9</v>
      </c>
      <c r="J90" s="6">
        <v>86.8</v>
      </c>
    </row>
    <row r="91" spans="1:10">
      <c r="A91" s="4">
        <v>90</v>
      </c>
      <c r="B91" s="5" t="s">
        <v>10</v>
      </c>
      <c r="C91" s="5">
        <v>1</v>
      </c>
      <c r="D91" s="5" t="s">
        <v>11</v>
      </c>
      <c r="E91" s="5">
        <v>4</v>
      </c>
      <c r="F91" s="5" t="s">
        <v>18</v>
      </c>
      <c r="G91" s="5">
        <v>23.7</v>
      </c>
      <c r="H91" s="5">
        <v>3.56</v>
      </c>
      <c r="I91" s="5">
        <v>80.400000000000006</v>
      </c>
      <c r="J91" s="6">
        <v>86.7</v>
      </c>
    </row>
    <row r="92" spans="1:10">
      <c r="A92" s="4">
        <v>91</v>
      </c>
      <c r="B92" s="5" t="s">
        <v>10</v>
      </c>
      <c r="C92" s="5">
        <v>1</v>
      </c>
      <c r="D92" s="5" t="s">
        <v>11</v>
      </c>
      <c r="E92" s="5">
        <v>4</v>
      </c>
      <c r="F92" s="5" t="s">
        <v>18</v>
      </c>
      <c r="G92" s="5">
        <v>17.3</v>
      </c>
      <c r="H92" s="5">
        <v>3.34</v>
      </c>
      <c r="I92" s="5">
        <v>79</v>
      </c>
      <c r="J92" s="6">
        <v>84.4</v>
      </c>
    </row>
    <row r="93" spans="1:10">
      <c r="A93" s="4">
        <v>92</v>
      </c>
      <c r="B93" s="5" t="s">
        <v>10</v>
      </c>
      <c r="C93" s="5">
        <v>4</v>
      </c>
      <c r="D93" s="5" t="s">
        <v>13</v>
      </c>
      <c r="E93" s="5">
        <v>4</v>
      </c>
      <c r="F93" s="5" t="s">
        <v>18</v>
      </c>
      <c r="G93" s="5">
        <v>18</v>
      </c>
      <c r="H93" s="5">
        <v>3.92</v>
      </c>
      <c r="I93" s="5">
        <v>82.2</v>
      </c>
      <c r="J93" s="6">
        <v>85.7</v>
      </c>
    </row>
    <row r="94" spans="1:10">
      <c r="A94" s="4">
        <v>93</v>
      </c>
      <c r="B94" s="5" t="s">
        <v>10</v>
      </c>
      <c r="C94" s="5">
        <v>1</v>
      </c>
      <c r="D94" s="5" t="s">
        <v>11</v>
      </c>
      <c r="E94" s="5">
        <v>4</v>
      </c>
      <c r="F94" s="5" t="s">
        <v>18</v>
      </c>
      <c r="G94" s="5">
        <v>18</v>
      </c>
      <c r="H94" s="5">
        <v>3.36</v>
      </c>
      <c r="I94" s="5">
        <v>73.900000000000006</v>
      </c>
      <c r="J94" s="6">
        <v>76.5</v>
      </c>
    </row>
    <row r="95" spans="1:10">
      <c r="A95" s="4">
        <v>94</v>
      </c>
      <c r="B95" s="5" t="s">
        <v>10</v>
      </c>
      <c r="C95" s="5">
        <v>3</v>
      </c>
      <c r="D95" s="5" t="s">
        <v>15</v>
      </c>
      <c r="E95" s="5">
        <v>4</v>
      </c>
      <c r="F95" s="5" t="s">
        <v>18</v>
      </c>
      <c r="G95" s="5">
        <v>16.3</v>
      </c>
      <c r="H95" s="5">
        <v>4.22</v>
      </c>
      <c r="I95" s="5">
        <v>89.6</v>
      </c>
      <c r="J95" s="6">
        <v>79</v>
      </c>
    </row>
    <row r="96" spans="1:10">
      <c r="A96" s="4">
        <v>95</v>
      </c>
      <c r="B96" s="5" t="s">
        <v>10</v>
      </c>
      <c r="C96" s="5">
        <v>3</v>
      </c>
      <c r="D96" s="5" t="s">
        <v>15</v>
      </c>
      <c r="E96" s="5">
        <v>4</v>
      </c>
      <c r="F96" s="5" t="s">
        <v>18</v>
      </c>
      <c r="G96" s="5">
        <v>16.7</v>
      </c>
      <c r="H96" s="5">
        <v>3.65</v>
      </c>
      <c r="I96" s="5">
        <v>80.8</v>
      </c>
      <c r="J96" s="6">
        <v>92.7</v>
      </c>
    </row>
    <row r="97" spans="1:10">
      <c r="A97" s="4">
        <v>96</v>
      </c>
      <c r="B97" s="5" t="s">
        <v>10</v>
      </c>
      <c r="C97" s="5">
        <v>3</v>
      </c>
      <c r="D97" s="5" t="s">
        <v>15</v>
      </c>
      <c r="E97" s="5">
        <v>4</v>
      </c>
      <c r="F97" s="5" t="s">
        <v>18</v>
      </c>
      <c r="G97" s="5">
        <v>21</v>
      </c>
      <c r="H97" s="5">
        <v>4.03</v>
      </c>
      <c r="I97" s="5">
        <v>81.2</v>
      </c>
      <c r="J97" s="6">
        <v>86.9</v>
      </c>
    </row>
    <row r="98" spans="1:10">
      <c r="A98" s="4">
        <v>97</v>
      </c>
      <c r="B98" s="5" t="s">
        <v>10</v>
      </c>
      <c r="C98" s="5">
        <v>2</v>
      </c>
      <c r="D98" s="5" t="s">
        <v>14</v>
      </c>
      <c r="E98" s="5">
        <v>4</v>
      </c>
      <c r="F98" s="5" t="s">
        <v>18</v>
      </c>
      <c r="G98" s="5">
        <v>14.8</v>
      </c>
      <c r="H98" s="5">
        <v>3.92</v>
      </c>
      <c r="I98" s="5">
        <v>78.900000000000006</v>
      </c>
      <c r="J98" s="6">
        <v>89.7</v>
      </c>
    </row>
    <row r="99" spans="1:10">
      <c r="A99" s="4">
        <v>98</v>
      </c>
      <c r="B99" s="5" t="s">
        <v>10</v>
      </c>
      <c r="C99" s="5">
        <v>3</v>
      </c>
      <c r="D99" s="5" t="s">
        <v>15</v>
      </c>
      <c r="E99" s="5">
        <v>4</v>
      </c>
      <c r="F99" s="5" t="s">
        <v>18</v>
      </c>
      <c r="G99" s="5">
        <v>31.3</v>
      </c>
      <c r="H99" s="5">
        <v>4.26</v>
      </c>
      <c r="I99" s="5">
        <v>88.6</v>
      </c>
      <c r="J99" s="6">
        <v>93.2</v>
      </c>
    </row>
    <row r="100" spans="1:10">
      <c r="A100" s="4">
        <v>99</v>
      </c>
      <c r="B100" s="5" t="s">
        <v>10</v>
      </c>
      <c r="C100" s="5">
        <v>3</v>
      </c>
      <c r="D100" s="5" t="s">
        <v>15</v>
      </c>
      <c r="E100" s="5">
        <v>4</v>
      </c>
      <c r="F100" s="5" t="s">
        <v>18</v>
      </c>
      <c r="G100" s="5">
        <v>18.100000000000001</v>
      </c>
      <c r="H100" s="5">
        <v>3.92</v>
      </c>
      <c r="I100" s="5">
        <v>100</v>
      </c>
      <c r="J100" s="6">
        <v>100</v>
      </c>
    </row>
    <row r="101" spans="1:10">
      <c r="A101" s="7">
        <v>100</v>
      </c>
      <c r="B101" s="8" t="s">
        <v>10</v>
      </c>
      <c r="C101" s="8">
        <v>1</v>
      </c>
      <c r="D101" s="8" t="s">
        <v>11</v>
      </c>
      <c r="E101" s="8">
        <v>4</v>
      </c>
      <c r="F101" s="8" t="s">
        <v>18</v>
      </c>
      <c r="G101" s="8">
        <v>13.1</v>
      </c>
      <c r="H101" s="8">
        <v>3.54</v>
      </c>
      <c r="I101" s="8">
        <v>77</v>
      </c>
      <c r="J101" s="9">
        <v>99.7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4"/>
  <cols>
    <col min="1" max="1" width="30" customWidth="1"/>
    <col min="2" max="2" width="95" customWidth="1"/>
  </cols>
  <sheetData>
    <row r="1" spans="1:2">
      <c r="A1" s="14" t="s">
        <v>19</v>
      </c>
      <c r="B1" s="15" t="s">
        <v>20</v>
      </c>
    </row>
    <row r="2" spans="1:2">
      <c r="A2" s="10" t="s">
        <v>1</v>
      </c>
      <c r="B2" s="11" t="s">
        <v>10</v>
      </c>
    </row>
    <row r="3" spans="1:2">
      <c r="A3" s="10" t="s">
        <v>21</v>
      </c>
      <c r="B3" s="11" t="s">
        <v>22</v>
      </c>
    </row>
    <row r="4" spans="1:2">
      <c r="A4" s="10" t="s">
        <v>23</v>
      </c>
      <c r="B4" s="11" t="s">
        <v>8</v>
      </c>
    </row>
    <row r="5" spans="1:2">
      <c r="A5" s="10" t="s">
        <v>24</v>
      </c>
      <c r="B5" s="11" t="s">
        <v>25</v>
      </c>
    </row>
    <row r="6" spans="1:2">
      <c r="A6" s="10" t="s">
        <v>26</v>
      </c>
      <c r="B6" s="11" t="s">
        <v>27</v>
      </c>
    </row>
    <row r="7" spans="1:2">
      <c r="A7" s="10" t="s">
        <v>28</v>
      </c>
      <c r="B7" s="11" t="s">
        <v>29</v>
      </c>
    </row>
    <row r="8" spans="1:2">
      <c r="A8" s="10" t="s">
        <v>30</v>
      </c>
      <c r="B8" s="11" t="s">
        <v>31</v>
      </c>
    </row>
    <row r="9" spans="1:2">
      <c r="A9" s="10" t="s">
        <v>32</v>
      </c>
      <c r="B9" s="11" t="s">
        <v>33</v>
      </c>
    </row>
    <row r="10" spans="1:2">
      <c r="A10" s="10" t="s">
        <v>34</v>
      </c>
      <c r="B10" s="11" t="s">
        <v>35</v>
      </c>
    </row>
    <row r="11" spans="1:2">
      <c r="A11" s="12" t="s">
        <v>36</v>
      </c>
      <c r="B11" s="1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workbookViewId="0"/>
  </sheetViews>
  <sheetFormatPr defaultRowHeight="14"/>
  <cols>
    <col min="1" max="1" width="22" customWidth="1"/>
    <col min="2" max="2" width="8" customWidth="1"/>
    <col min="3" max="4" width="20" customWidth="1"/>
    <col min="5" max="6" width="12" customWidth="1"/>
  </cols>
  <sheetData>
    <row r="1" spans="1:6">
      <c r="A1" s="19" t="s">
        <v>38</v>
      </c>
      <c r="B1" s="20" t="s">
        <v>39</v>
      </c>
      <c r="C1" s="20" t="s">
        <v>40</v>
      </c>
      <c r="D1" s="20" t="s">
        <v>41</v>
      </c>
      <c r="E1" s="20" t="s">
        <v>42</v>
      </c>
      <c r="F1" s="21" t="s">
        <v>43</v>
      </c>
    </row>
    <row r="2" spans="1:6">
      <c r="A2" s="10" t="s">
        <v>12</v>
      </c>
      <c r="B2" s="16">
        <f>COUNTIF('ANOVA Dataset'!$F$2:$F$101,A2)</f>
        <v>25</v>
      </c>
      <c r="C2" s="22">
        <f>AVERAGEIF('ANOVA Dataset'!$F$2:$F$101,A2,'ANOVA Dataset'!$I$2:$I$101)</f>
        <v>64.268000000000001</v>
      </c>
      <c r="D2" s="22">
        <v>6.868085613910182</v>
      </c>
      <c r="E2" s="22">
        <v>52.5</v>
      </c>
      <c r="F2" s="23">
        <v>77.2</v>
      </c>
    </row>
    <row r="3" spans="1:6">
      <c r="A3" s="10" t="s">
        <v>16</v>
      </c>
      <c r="B3" s="16">
        <f>COUNTIF('ANOVA Dataset'!$F$2:$F$101,A3)</f>
        <v>25</v>
      </c>
      <c r="C3" s="22">
        <f>AVERAGEIF('ANOVA Dataset'!$F$2:$F$101,A3,'ANOVA Dataset'!$I$2:$I$101)</f>
        <v>67.111999999999995</v>
      </c>
      <c r="D3" s="22">
        <v>8.2318142998166959</v>
      </c>
      <c r="E3" s="22">
        <v>52.4</v>
      </c>
      <c r="F3" s="23">
        <v>87.3</v>
      </c>
    </row>
    <row r="4" spans="1:6">
      <c r="A4" s="10" t="s">
        <v>17</v>
      </c>
      <c r="B4" s="16">
        <f>COUNTIF('ANOVA Dataset'!$F$2:$F$101,A4)</f>
        <v>25</v>
      </c>
      <c r="C4" s="22">
        <f>AVERAGEIF('ANOVA Dataset'!$F$2:$F$101,A4,'ANOVA Dataset'!$I$2:$I$101)</f>
        <v>76.444000000000003</v>
      </c>
      <c r="D4" s="22">
        <v>4.9497542026515484</v>
      </c>
      <c r="E4" s="22">
        <v>65.599999999999994</v>
      </c>
      <c r="F4" s="23">
        <v>85.1</v>
      </c>
    </row>
    <row r="5" spans="1:6">
      <c r="A5" s="17" t="s">
        <v>18</v>
      </c>
      <c r="B5" s="18">
        <f>COUNTIF('ANOVA Dataset'!$F$2:$F$101,A5)</f>
        <v>25</v>
      </c>
      <c r="C5" s="24">
        <f>AVERAGEIF('ANOVA Dataset'!$F$2:$F$101,A5,'ANOVA Dataset'!$I$2:$I$101)</f>
        <v>81.78400000000002</v>
      </c>
      <c r="D5" s="24">
        <v>7.3602921137683115</v>
      </c>
      <c r="E5" s="24">
        <v>64.3</v>
      </c>
      <c r="F5" s="25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ANOVA Dataset</vt:lpstr>
      <vt:lpstr>Coding &amp; Notes</vt:lpstr>
      <vt:lpstr>ANOVA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NURUDEEN BAMIRO</dc:creator>
  <cp:lastModifiedBy>Nurudeen Bamiro</cp:lastModifiedBy>
  <dcterms:created xsi:type="dcterms:W3CDTF">2026-04-24T09:41:34Z</dcterms:created>
  <dcterms:modified xsi:type="dcterms:W3CDTF">2026-04-24T09:41:34Z</dcterms:modified>
</cp:coreProperties>
</file>